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<sst xmlns="http://schemas.openxmlformats.org/spreadsheetml/2006/main" count="137" uniqueCount="36">
  <si>
    <t>安置区招租起步价明细表</t>
  </si>
  <si>
    <t>地区</t>
  </si>
  <si>
    <t>楼号</t>
  </si>
  <si>
    <t>房号</t>
  </si>
  <si>
    <t>租赁建筑面积（㎡）</t>
  </si>
  <si>
    <t>位置</t>
  </si>
  <si>
    <t>单价（元/㎡*月）</t>
  </si>
  <si>
    <t>月租金</t>
  </si>
  <si>
    <t>年租金</t>
  </si>
  <si>
    <t>备注</t>
  </si>
  <si>
    <t>黄潭源安置区</t>
  </si>
  <si>
    <t>6-8号楼</t>
  </si>
  <si>
    <t>属于小区路边中间套</t>
  </si>
  <si>
    <t>9-10号楼</t>
  </si>
  <si>
    <t>七里头安置区</t>
  </si>
  <si>
    <t>A1</t>
  </si>
  <si>
    <t>属于路边中间套</t>
  </si>
  <si>
    <t>A2</t>
  </si>
  <si>
    <t>A5</t>
  </si>
  <si>
    <t>A6</t>
  </si>
  <si>
    <t>冷水铺安置区</t>
  </si>
  <si>
    <t>3号楼</t>
  </si>
  <si>
    <t>属于马路边</t>
  </si>
  <si>
    <t>毛坯，未接水电</t>
  </si>
  <si>
    <t>4号楼</t>
  </si>
  <si>
    <t>5号楼</t>
  </si>
  <si>
    <t>属于小区路边</t>
  </si>
  <si>
    <t>古溪安置区</t>
  </si>
  <si>
    <t>A3-A5号楼</t>
  </si>
  <si>
    <t>属于丰乐大桥支路边</t>
  </si>
  <si>
    <t>属于丰乐大桥路边拐角处</t>
  </si>
  <si>
    <t>A6-A8号楼</t>
  </si>
  <si>
    <t>属于丰乐大桥路边</t>
  </si>
  <si>
    <t>29-32号楼</t>
  </si>
  <si>
    <t>属于丰乐大桥路边，与丰乐大桥有3米高差</t>
  </si>
  <si>
    <t>属于小区路边，丰乐大桥路边，与丰乐大桥有3米高差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</si>
</sst>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  <numFmt numFmtId="177" formatCode="0.00_ "/>
    <numFmt numFmtId="178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24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sz val="13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textRotation="255"/>
    </xf>
    <xf numFmtId="0" fontId="7" fillId="0" borderId="2" xfId="0" applyFont="1" applyFill="1" applyBorder="1" applyAlignment="1">
      <alignment horizontal="center" vertical="center" textRotation="255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textRotation="255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textRotation="255"/>
    </xf>
    <xf numFmtId="0" fontId="7" fillId="0" borderId="1" xfId="0" applyFont="1" applyFill="1" applyBorder="1" applyAlignment="1">
      <alignment horizontal="center" vertical="center" textRotation="255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topLeftCell="A5" workbookViewId="0">
      <selection activeCell="C3" sqref="C3:C36"/>
    </sheetView>
  </sheetViews>
  <sheetFormatPr defaultColWidth="9" defaultRowHeight="21" customHeight="1"/>
  <cols>
    <col min="1" max="1" width="5.125" style="2" customWidth="1"/>
    <col min="2" max="2" width="12.5" style="1" customWidth="1"/>
    <col min="3" max="3" width="6.375" style="1" customWidth="1"/>
    <col min="4" max="4" width="10.625" style="1" customWidth="1"/>
    <col min="5" max="5" width="18.25" style="1" customWidth="1"/>
    <col min="6" max="6" width="6.25" style="1" customWidth="1"/>
    <col min="7" max="7" width="10.75" style="1" customWidth="1"/>
    <col min="8" max="8" width="11.75" style="3" customWidth="1"/>
    <col min="9" max="9" width="11.875" style="1" customWidth="1"/>
    <col min="10" max="16380" width="9" style="1"/>
    <col min="16381" max="16384" width="9" style="4"/>
  </cols>
  <sheetData>
    <row r="1" ht="55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69" customHeigh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9" t="s">
        <v>9</v>
      </c>
    </row>
    <row r="3" s="1" customFormat="1" ht="32" customHeight="1" spans="1:9">
      <c r="A3" s="10" t="s">
        <v>10</v>
      </c>
      <c r="B3" s="11" t="s">
        <v>11</v>
      </c>
      <c r="C3" s="7">
        <v>118</v>
      </c>
      <c r="D3" s="12">
        <v>123.45</v>
      </c>
      <c r="E3" s="13" t="s">
        <v>12</v>
      </c>
      <c r="F3" s="7">
        <v>5</v>
      </c>
      <c r="G3" s="14">
        <f t="shared" ref="G3:G8" si="0">ROUND(D3*F3,0)</f>
        <v>617</v>
      </c>
      <c r="H3" s="14">
        <f t="shared" ref="H3:H8" si="1">G3*12</f>
        <v>7404</v>
      </c>
      <c r="I3" s="7"/>
    </row>
    <row r="4" s="1" customFormat="1" ht="32" customHeight="1" spans="1:9">
      <c r="A4" s="15"/>
      <c r="B4" s="11" t="s">
        <v>13</v>
      </c>
      <c r="C4" s="7">
        <v>110</v>
      </c>
      <c r="D4" s="7">
        <v>123.22</v>
      </c>
      <c r="E4" s="13" t="s">
        <v>12</v>
      </c>
      <c r="F4" s="7">
        <v>5</v>
      </c>
      <c r="G4" s="14">
        <f t="shared" si="0"/>
        <v>616</v>
      </c>
      <c r="H4" s="14">
        <f t="shared" si="1"/>
        <v>7392</v>
      </c>
      <c r="I4" s="7"/>
    </row>
    <row r="5" s="1" customFormat="1" ht="32" customHeight="1" spans="1:9">
      <c r="A5" s="15"/>
      <c r="B5" s="11"/>
      <c r="C5" s="7">
        <v>111</v>
      </c>
      <c r="D5" s="7">
        <v>120.42</v>
      </c>
      <c r="E5" s="13" t="s">
        <v>12</v>
      </c>
      <c r="F5" s="7">
        <v>5</v>
      </c>
      <c r="G5" s="14">
        <f t="shared" si="0"/>
        <v>602</v>
      </c>
      <c r="H5" s="14">
        <f t="shared" si="1"/>
        <v>7224</v>
      </c>
      <c r="I5" s="7"/>
    </row>
    <row r="6" s="1" customFormat="1" ht="32" customHeight="1" spans="1:9">
      <c r="A6" s="15"/>
      <c r="B6" s="11"/>
      <c r="C6" s="7">
        <v>112</v>
      </c>
      <c r="D6" s="7">
        <v>117.17</v>
      </c>
      <c r="E6" s="13" t="s">
        <v>12</v>
      </c>
      <c r="F6" s="7">
        <v>5</v>
      </c>
      <c r="G6" s="14">
        <f t="shared" si="0"/>
        <v>586</v>
      </c>
      <c r="H6" s="14">
        <f t="shared" si="1"/>
        <v>7032</v>
      </c>
      <c r="I6" s="7"/>
    </row>
    <row r="7" s="1" customFormat="1" ht="32" customHeight="1" spans="1:9">
      <c r="A7" s="16" t="s">
        <v>14</v>
      </c>
      <c r="B7" s="11" t="s">
        <v>15</v>
      </c>
      <c r="C7" s="7">
        <v>109</v>
      </c>
      <c r="D7" s="7">
        <v>104.94</v>
      </c>
      <c r="E7" s="17" t="s">
        <v>16</v>
      </c>
      <c r="F7" s="7">
        <v>8</v>
      </c>
      <c r="G7" s="14">
        <f t="shared" si="0"/>
        <v>840</v>
      </c>
      <c r="H7" s="14">
        <f t="shared" si="1"/>
        <v>10080</v>
      </c>
      <c r="I7" s="7"/>
    </row>
    <row r="8" s="1" customFormat="1" ht="32" customHeight="1" spans="1:9">
      <c r="A8" s="18"/>
      <c r="B8" s="11"/>
      <c r="C8" s="7">
        <v>110</v>
      </c>
      <c r="D8" s="7">
        <v>104.94</v>
      </c>
      <c r="E8" s="17" t="s">
        <v>16</v>
      </c>
      <c r="F8" s="7">
        <v>8</v>
      </c>
      <c r="G8" s="14">
        <f t="shared" si="0"/>
        <v>840</v>
      </c>
      <c r="H8" s="14">
        <f t="shared" si="1"/>
        <v>10080</v>
      </c>
      <c r="I8" s="7"/>
    </row>
    <row r="9" s="1" customFormat="1" ht="32" customHeight="1" spans="1:9">
      <c r="A9" s="18"/>
      <c r="B9" s="21" t="s">
        <v>17</v>
      </c>
      <c r="C9" s="7">
        <v>108</v>
      </c>
      <c r="D9" s="7">
        <v>104.64</v>
      </c>
      <c r="E9" s="17" t="s">
        <v>16</v>
      </c>
      <c r="F9" s="7">
        <v>8</v>
      </c>
      <c r="G9" s="14">
        <f t="shared" ref="G9:G21" si="2">ROUND(D9*F9,0)</f>
        <v>837</v>
      </c>
      <c r="H9" s="14">
        <f t="shared" ref="H9:H21" si="3">G9*12</f>
        <v>10044</v>
      </c>
      <c r="I9" s="7"/>
    </row>
    <row r="10" s="1" customFormat="1" ht="32" customHeight="1" spans="1:9">
      <c r="A10" s="18"/>
      <c r="B10" s="11" t="s">
        <v>18</v>
      </c>
      <c r="C10" s="7">
        <v>108</v>
      </c>
      <c r="D10" s="7">
        <v>104.67</v>
      </c>
      <c r="E10" s="17" t="s">
        <v>16</v>
      </c>
      <c r="F10" s="7">
        <v>8</v>
      </c>
      <c r="G10" s="14">
        <f t="shared" si="2"/>
        <v>837</v>
      </c>
      <c r="H10" s="14">
        <f t="shared" si="3"/>
        <v>10044</v>
      </c>
      <c r="I10" s="7"/>
    </row>
    <row r="11" s="1" customFormat="1" ht="32" customHeight="1" spans="1:9">
      <c r="A11" s="18"/>
      <c r="B11" s="11"/>
      <c r="C11" s="7">
        <v>109</v>
      </c>
      <c r="D11" s="7">
        <v>104.67</v>
      </c>
      <c r="E11" s="17" t="s">
        <v>16</v>
      </c>
      <c r="F11" s="7">
        <v>8</v>
      </c>
      <c r="G11" s="14">
        <f t="shared" si="2"/>
        <v>837</v>
      </c>
      <c r="H11" s="14">
        <f t="shared" si="3"/>
        <v>10044</v>
      </c>
      <c r="I11" s="7"/>
    </row>
    <row r="12" s="1" customFormat="1" ht="32" customHeight="1" spans="1:9">
      <c r="A12" s="18"/>
      <c r="B12" s="11" t="s">
        <v>19</v>
      </c>
      <c r="C12" s="7">
        <v>105</v>
      </c>
      <c r="D12" s="7">
        <v>108.68</v>
      </c>
      <c r="E12" s="17" t="s">
        <v>16</v>
      </c>
      <c r="F12" s="7">
        <v>8</v>
      </c>
      <c r="G12" s="14">
        <f t="shared" si="2"/>
        <v>869</v>
      </c>
      <c r="H12" s="14">
        <f t="shared" si="3"/>
        <v>10428</v>
      </c>
      <c r="I12" s="7"/>
    </row>
    <row r="13" s="1" customFormat="1" ht="32" customHeight="1" spans="1:9">
      <c r="A13" s="22"/>
      <c r="B13" s="11"/>
      <c r="C13" s="7">
        <v>108</v>
      </c>
      <c r="D13" s="7">
        <v>104.7</v>
      </c>
      <c r="E13" s="17" t="s">
        <v>16</v>
      </c>
      <c r="F13" s="7">
        <v>8</v>
      </c>
      <c r="G13" s="14">
        <f t="shared" si="2"/>
        <v>838</v>
      </c>
      <c r="H13" s="14">
        <f t="shared" si="3"/>
        <v>10056</v>
      </c>
      <c r="I13" s="7"/>
    </row>
    <row r="14" s="1" customFormat="1" ht="32" customHeight="1" spans="1:9">
      <c r="A14" s="23" t="s">
        <v>20</v>
      </c>
      <c r="B14" s="11" t="s">
        <v>21</v>
      </c>
      <c r="C14" s="7">
        <v>104</v>
      </c>
      <c r="D14" s="7">
        <v>99.32</v>
      </c>
      <c r="E14" s="17" t="s">
        <v>22</v>
      </c>
      <c r="F14" s="7">
        <v>6.8</v>
      </c>
      <c r="G14" s="14">
        <f t="shared" si="2"/>
        <v>675</v>
      </c>
      <c r="H14" s="14">
        <f t="shared" si="3"/>
        <v>8100</v>
      </c>
      <c r="I14" s="17" t="s">
        <v>23</v>
      </c>
    </row>
    <row r="15" s="1" customFormat="1" ht="32" customHeight="1" spans="1:9">
      <c r="A15" s="23"/>
      <c r="B15" s="11"/>
      <c r="C15" s="7">
        <v>105</v>
      </c>
      <c r="D15" s="7">
        <v>99.32</v>
      </c>
      <c r="E15" s="17" t="s">
        <v>22</v>
      </c>
      <c r="F15" s="7">
        <v>6.8</v>
      </c>
      <c r="G15" s="14">
        <f t="shared" si="2"/>
        <v>675</v>
      </c>
      <c r="H15" s="14">
        <f t="shared" si="3"/>
        <v>8100</v>
      </c>
      <c r="I15" s="17" t="s">
        <v>23</v>
      </c>
    </row>
    <row r="16" s="1" customFormat="1" ht="32" customHeight="1" spans="1:9">
      <c r="A16" s="23"/>
      <c r="B16" s="11" t="s">
        <v>24</v>
      </c>
      <c r="C16" s="7">
        <v>103</v>
      </c>
      <c r="D16" s="7">
        <v>99.22</v>
      </c>
      <c r="E16" s="17" t="s">
        <v>22</v>
      </c>
      <c r="F16" s="7">
        <v>6.8</v>
      </c>
      <c r="G16" s="14">
        <f t="shared" si="2"/>
        <v>675</v>
      </c>
      <c r="H16" s="14">
        <f t="shared" si="3"/>
        <v>8100</v>
      </c>
      <c r="I16" s="17" t="s">
        <v>23</v>
      </c>
    </row>
    <row r="17" s="1" customFormat="1" ht="32" customHeight="1" spans="1:9">
      <c r="A17" s="23"/>
      <c r="B17" s="20" t="s">
        <v>25</v>
      </c>
      <c r="C17" s="7">
        <v>106</v>
      </c>
      <c r="D17" s="7">
        <v>121.29</v>
      </c>
      <c r="E17" s="17" t="s">
        <v>12</v>
      </c>
      <c r="F17" s="24">
        <v>3.8</v>
      </c>
      <c r="G17" s="14">
        <f t="shared" si="2"/>
        <v>461</v>
      </c>
      <c r="H17" s="14">
        <f t="shared" si="3"/>
        <v>5532</v>
      </c>
      <c r="I17" s="17" t="s">
        <v>23</v>
      </c>
    </row>
    <row r="18" s="1" customFormat="1" ht="32" customHeight="1" spans="1:9">
      <c r="A18" s="23"/>
      <c r="B18" s="21"/>
      <c r="C18" s="7">
        <v>114</v>
      </c>
      <c r="D18" s="7">
        <v>139.95</v>
      </c>
      <c r="E18" s="17" t="s">
        <v>26</v>
      </c>
      <c r="F18" s="7">
        <v>4</v>
      </c>
      <c r="G18" s="14">
        <f t="shared" si="2"/>
        <v>560</v>
      </c>
      <c r="H18" s="14">
        <f t="shared" si="3"/>
        <v>6720</v>
      </c>
      <c r="I18" s="17" t="s">
        <v>23</v>
      </c>
    </row>
    <row r="19" s="1" customFormat="1" ht="25" customHeight="1" spans="1:9">
      <c r="A19" s="18" t="s">
        <v>27</v>
      </c>
      <c r="B19" s="25" t="s">
        <v>28</v>
      </c>
      <c r="C19" s="7">
        <v>130</v>
      </c>
      <c r="D19" s="7">
        <v>107.92</v>
      </c>
      <c r="E19" s="13" t="s">
        <v>29</v>
      </c>
      <c r="F19" s="7">
        <v>6</v>
      </c>
      <c r="G19" s="14">
        <f t="shared" si="2"/>
        <v>648</v>
      </c>
      <c r="H19" s="14">
        <f t="shared" si="3"/>
        <v>7776</v>
      </c>
      <c r="I19" s="7"/>
    </row>
    <row r="20" s="1" customFormat="1" ht="25" customHeight="1" spans="1:9">
      <c r="A20" s="18"/>
      <c r="B20" s="25"/>
      <c r="C20" s="7">
        <v>131</v>
      </c>
      <c r="D20" s="7">
        <v>107.55</v>
      </c>
      <c r="E20" s="13" t="s">
        <v>29</v>
      </c>
      <c r="F20" s="7">
        <v>6</v>
      </c>
      <c r="G20" s="14">
        <f t="shared" si="2"/>
        <v>645</v>
      </c>
      <c r="H20" s="14">
        <f t="shared" si="3"/>
        <v>7740</v>
      </c>
      <c r="I20" s="7"/>
    </row>
    <row r="21" s="1" customFormat="1" ht="25" customHeight="1" spans="1:9">
      <c r="A21" s="18"/>
      <c r="B21" s="25"/>
      <c r="C21" s="7">
        <v>132</v>
      </c>
      <c r="D21" s="7">
        <v>155.48</v>
      </c>
      <c r="E21" s="13" t="s">
        <v>29</v>
      </c>
      <c r="F21" s="7">
        <v>6</v>
      </c>
      <c r="G21" s="14">
        <f t="shared" si="2"/>
        <v>933</v>
      </c>
      <c r="H21" s="14">
        <f t="shared" si="3"/>
        <v>11196</v>
      </c>
      <c r="I21" s="7"/>
    </row>
    <row r="22" s="1" customFormat="1" ht="25" customHeight="1" spans="1:9">
      <c r="A22" s="18"/>
      <c r="B22" s="25"/>
      <c r="C22" s="7">
        <v>137</v>
      </c>
      <c r="D22" s="7">
        <v>189.09</v>
      </c>
      <c r="E22" s="13" t="s">
        <v>30</v>
      </c>
      <c r="F22" s="7">
        <v>6.8</v>
      </c>
      <c r="G22" s="14">
        <f t="shared" ref="G22:G49" si="4">ROUND(D22*F22,0)</f>
        <v>1286</v>
      </c>
      <c r="H22" s="14">
        <f t="shared" ref="H22:H49" si="5">G22*12</f>
        <v>15432</v>
      </c>
      <c r="I22" s="7"/>
    </row>
    <row r="23" s="1" customFormat="1" ht="25" customHeight="1" spans="1:9">
      <c r="A23" s="18"/>
      <c r="B23" s="25"/>
      <c r="C23" s="7">
        <v>138</v>
      </c>
      <c r="D23" s="7">
        <v>170.41</v>
      </c>
      <c r="E23" s="13" t="s">
        <v>30</v>
      </c>
      <c r="F23" s="7">
        <v>6.8</v>
      </c>
      <c r="G23" s="14">
        <f t="shared" si="4"/>
        <v>1159</v>
      </c>
      <c r="H23" s="14">
        <f t="shared" si="5"/>
        <v>13908</v>
      </c>
      <c r="I23" s="7"/>
    </row>
    <row r="24" s="1" customFormat="1" ht="25" customHeight="1" spans="1:9">
      <c r="A24" s="18"/>
      <c r="B24" s="26" t="s">
        <v>31</v>
      </c>
      <c r="C24" s="7">
        <v>109</v>
      </c>
      <c r="D24" s="7">
        <v>130.04</v>
      </c>
      <c r="E24" s="13" t="s">
        <v>32</v>
      </c>
      <c r="F24" s="7">
        <v>6.8</v>
      </c>
      <c r="G24" s="14">
        <f t="shared" si="4"/>
        <v>884</v>
      </c>
      <c r="H24" s="14">
        <f t="shared" si="5"/>
        <v>10608</v>
      </c>
      <c r="I24" s="7"/>
    </row>
    <row r="25" s="1" customFormat="1" ht="25" customHeight="1" spans="1:9">
      <c r="A25" s="18"/>
      <c r="B25" s="26"/>
      <c r="C25" s="7">
        <v>110</v>
      </c>
      <c r="D25" s="7">
        <v>198.16</v>
      </c>
      <c r="E25" s="13" t="s">
        <v>32</v>
      </c>
      <c r="F25" s="7">
        <v>6.8</v>
      </c>
      <c r="G25" s="14">
        <f t="shared" si="4"/>
        <v>1347</v>
      </c>
      <c r="H25" s="14">
        <f t="shared" si="5"/>
        <v>16164</v>
      </c>
      <c r="I25" s="7"/>
    </row>
    <row r="26" s="1" customFormat="1" ht="25" customHeight="1" spans="1:9">
      <c r="A26" s="18"/>
      <c r="B26" s="26"/>
      <c r="C26" s="7">
        <v>114</v>
      </c>
      <c r="D26" s="7">
        <v>117.04</v>
      </c>
      <c r="E26" s="13" t="s">
        <v>32</v>
      </c>
      <c r="F26" s="7">
        <v>6.8</v>
      </c>
      <c r="G26" s="14">
        <f t="shared" si="4"/>
        <v>796</v>
      </c>
      <c r="H26" s="14">
        <f t="shared" si="5"/>
        <v>9552</v>
      </c>
      <c r="I26" s="7"/>
    </row>
    <row r="27" s="1" customFormat="1" ht="25" customHeight="1" spans="1:9">
      <c r="A27" s="18"/>
      <c r="B27" s="26"/>
      <c r="C27" s="7">
        <v>116</v>
      </c>
      <c r="D27" s="7">
        <v>130.04</v>
      </c>
      <c r="E27" s="13" t="s">
        <v>32</v>
      </c>
      <c r="F27" s="7">
        <v>6.8</v>
      </c>
      <c r="G27" s="14">
        <f t="shared" si="4"/>
        <v>884</v>
      </c>
      <c r="H27" s="14">
        <f t="shared" si="5"/>
        <v>10608</v>
      </c>
      <c r="I27" s="7"/>
    </row>
    <row r="28" s="1" customFormat="1" ht="25" customHeight="1" spans="1:9">
      <c r="A28" s="18"/>
      <c r="B28" s="26"/>
      <c r="C28" s="7">
        <v>117</v>
      </c>
      <c r="D28" s="7">
        <v>130.07</v>
      </c>
      <c r="E28" s="13" t="s">
        <v>32</v>
      </c>
      <c r="F28" s="7">
        <v>6.8</v>
      </c>
      <c r="G28" s="14">
        <f t="shared" si="4"/>
        <v>884</v>
      </c>
      <c r="H28" s="14">
        <f t="shared" si="5"/>
        <v>10608</v>
      </c>
      <c r="I28" s="7"/>
    </row>
    <row r="29" s="1" customFormat="1" ht="32" customHeight="1" spans="1:9">
      <c r="A29" s="18"/>
      <c r="B29" s="26" t="s">
        <v>33</v>
      </c>
      <c r="C29" s="7">
        <v>116</v>
      </c>
      <c r="D29" s="27">
        <v>111.51</v>
      </c>
      <c r="E29" s="13" t="s">
        <v>34</v>
      </c>
      <c r="F29" s="7">
        <v>4.5</v>
      </c>
      <c r="G29" s="14">
        <f t="shared" ref="G29:G36" si="6">ROUND(D29*F29,0)</f>
        <v>502</v>
      </c>
      <c r="H29" s="14">
        <f t="shared" ref="H29:H36" si="7">G29*12</f>
        <v>6024</v>
      </c>
      <c r="I29" s="7"/>
    </row>
    <row r="30" s="1" customFormat="1" ht="32" customHeight="1" spans="1:9">
      <c r="A30" s="18"/>
      <c r="B30" s="26"/>
      <c r="C30" s="7">
        <v>117</v>
      </c>
      <c r="D30" s="27">
        <v>105.94</v>
      </c>
      <c r="E30" s="13" t="s">
        <v>34</v>
      </c>
      <c r="F30" s="7">
        <v>4.5</v>
      </c>
      <c r="G30" s="14">
        <f t="shared" si="6"/>
        <v>477</v>
      </c>
      <c r="H30" s="14">
        <f t="shared" si="7"/>
        <v>5724</v>
      </c>
      <c r="I30" s="7"/>
    </row>
    <row r="31" s="1" customFormat="1" ht="39" customHeight="1" spans="1:9">
      <c r="A31" s="18"/>
      <c r="B31" s="26"/>
      <c r="C31" s="7">
        <v>118</v>
      </c>
      <c r="D31" s="27">
        <v>105.94</v>
      </c>
      <c r="E31" s="13" t="s">
        <v>35</v>
      </c>
      <c r="F31" s="7">
        <v>5</v>
      </c>
      <c r="G31" s="14">
        <f t="shared" si="6"/>
        <v>530</v>
      </c>
      <c r="H31" s="14">
        <f t="shared" si="7"/>
        <v>6360</v>
      </c>
      <c r="I31" s="7"/>
    </row>
    <row r="32" s="1" customFormat="1" ht="42" customHeight="1" spans="1:9">
      <c r="A32" s="18"/>
      <c r="B32" s="26"/>
      <c r="C32" s="7">
        <v>119</v>
      </c>
      <c r="D32" s="27">
        <v>107.7</v>
      </c>
      <c r="E32" s="13" t="s">
        <v>35</v>
      </c>
      <c r="F32" s="7">
        <v>5</v>
      </c>
      <c r="G32" s="14">
        <f t="shared" si="6"/>
        <v>539</v>
      </c>
      <c r="H32" s="14">
        <f t="shared" si="7"/>
        <v>6468</v>
      </c>
      <c r="I32" s="7"/>
    </row>
    <row r="33" s="1" customFormat="1" ht="37" customHeight="1" spans="1:9">
      <c r="A33" s="18"/>
      <c r="B33" s="26"/>
      <c r="C33" s="7">
        <v>120</v>
      </c>
      <c r="D33" s="27">
        <v>83.63</v>
      </c>
      <c r="E33" s="13" t="s">
        <v>35</v>
      </c>
      <c r="F33" s="7">
        <v>5</v>
      </c>
      <c r="G33" s="14">
        <f t="shared" si="6"/>
        <v>418</v>
      </c>
      <c r="H33" s="14">
        <f t="shared" si="7"/>
        <v>5016</v>
      </c>
      <c r="I33" s="7"/>
    </row>
    <row r="34" s="1" customFormat="1" ht="32" customHeight="1" spans="1:9">
      <c r="A34" s="18"/>
      <c r="B34" s="26"/>
      <c r="C34" s="7">
        <v>121</v>
      </c>
      <c r="D34" s="27">
        <v>101.1</v>
      </c>
      <c r="E34" s="13" t="s">
        <v>34</v>
      </c>
      <c r="F34" s="7">
        <v>5</v>
      </c>
      <c r="G34" s="14">
        <f t="shared" si="6"/>
        <v>506</v>
      </c>
      <c r="H34" s="14">
        <f t="shared" si="7"/>
        <v>6072</v>
      </c>
      <c r="I34" s="7"/>
    </row>
    <row r="35" s="1" customFormat="1" ht="32" customHeight="1" spans="1:9">
      <c r="A35" s="18"/>
      <c r="B35" s="26"/>
      <c r="C35" s="7">
        <v>122</v>
      </c>
      <c r="D35" s="27">
        <v>94.78</v>
      </c>
      <c r="E35" s="13" t="s">
        <v>34</v>
      </c>
      <c r="F35" s="7">
        <v>5</v>
      </c>
      <c r="G35" s="14">
        <f t="shared" si="6"/>
        <v>474</v>
      </c>
      <c r="H35" s="14">
        <f t="shared" si="7"/>
        <v>5688</v>
      </c>
      <c r="I35" s="7"/>
    </row>
    <row r="36" s="1" customFormat="1" ht="32" customHeight="1" spans="1:9">
      <c r="A36" s="22"/>
      <c r="B36" s="28"/>
      <c r="C36" s="7">
        <v>123</v>
      </c>
      <c r="D36" s="27">
        <v>94.78</v>
      </c>
      <c r="E36" s="13" t="s">
        <v>34</v>
      </c>
      <c r="F36" s="7">
        <v>5</v>
      </c>
      <c r="G36" s="14">
        <f t="shared" si="6"/>
        <v>474</v>
      </c>
      <c r="H36" s="14">
        <f t="shared" si="7"/>
        <v>5688</v>
      </c>
      <c r="I36" s="7"/>
    </row>
  </sheetData>
  <mergeCells count="14">
    <mergeCell ref="A1:I1"/>
    <mergeCell ref="A3:A6"/>
    <mergeCell ref="A7:A13"/>
    <mergeCell ref="A14:A18"/>
    <mergeCell ref="A19:A36"/>
    <mergeCell ref="B4:B6"/>
    <mergeCell ref="B7:B8"/>
    <mergeCell ref="B10:B11"/>
    <mergeCell ref="B12:B13"/>
    <mergeCell ref="B14:B15"/>
    <mergeCell ref="B17:B18"/>
    <mergeCell ref="B19:B23"/>
    <mergeCell ref="B24:B28"/>
    <mergeCell ref="B29:B36"/>
  </mergeCells>
  <pageMargins left="0.503472222222222" right="0.503472222222222" top="0.554861111111111" bottom="0.55486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3"/>
  <sheetViews>
    <sheetView topLeftCell="A27" workbookViewId="0">
      <selection activeCell="E32" sqref="E32"/>
    </sheetView>
  </sheetViews>
  <sheetFormatPr defaultColWidth="9" defaultRowHeight="21" customHeight="1"/>
  <cols>
    <col min="1" max="1" width="5.125" style="2" customWidth="1"/>
    <col min="2" max="2" width="10.5" style="1" customWidth="1"/>
    <col min="3" max="3" width="5.25" style="1" customWidth="1"/>
    <col min="4" max="4" width="9.25" style="1" customWidth="1"/>
    <col min="5" max="5" width="18.25" style="1" customWidth="1"/>
    <col min="6" max="6" width="6.25" style="1" customWidth="1"/>
    <col min="7" max="7" width="9.375" style="1" customWidth="1"/>
    <col min="8" max="8" width="11.75" style="3" customWidth="1"/>
    <col min="9" max="9" width="8" style="1" customWidth="1"/>
    <col min="10" max="16380" width="9" style="1"/>
    <col min="16381" max="16384" width="9" style="4"/>
  </cols>
  <sheetData>
    <row r="1" s="1" customFormat="1" ht="55" customHeight="1" spans="1:16384">
      <c r="A1" s="5" t="s">
        <v>0</v>
      </c>
      <c r="B1" s="6"/>
      <c r="C1" s="6"/>
      <c r="D1" s="6"/>
      <c r="E1" s="6"/>
      <c r="F1" s="6"/>
      <c r="G1" s="6"/>
      <c r="H1" s="6"/>
      <c r="I1" s="6"/>
      <c r="XFA1" s="4"/>
      <c r="XFB1" s="4"/>
      <c r="XFC1" s="4"/>
      <c r="XFD1" s="4"/>
    </row>
    <row r="2" s="1" customFormat="1" ht="69" customHeigh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9" t="s">
        <v>9</v>
      </c>
    </row>
    <row r="3" s="1" customFormat="1" ht="32" customHeight="1" spans="1:9">
      <c r="A3" s="10" t="s">
        <v>10</v>
      </c>
      <c r="B3" s="11" t="s">
        <v>11</v>
      </c>
      <c r="C3" s="7">
        <v>118</v>
      </c>
      <c r="D3" s="12">
        <v>123.45</v>
      </c>
      <c r="E3" s="13" t="s">
        <v>12</v>
      </c>
      <c r="F3" s="7">
        <v>5</v>
      </c>
      <c r="G3" s="14">
        <f t="shared" ref="G3:G43" si="0">ROUND(D3*F3,0)</f>
        <v>617</v>
      </c>
      <c r="H3" s="14">
        <f t="shared" ref="H3:H43" si="1">G3*12</f>
        <v>7404</v>
      </c>
      <c r="I3" s="7"/>
    </row>
    <row r="4" s="1" customFormat="1" ht="32" customHeight="1" spans="1:9">
      <c r="A4" s="15"/>
      <c r="B4" s="11" t="s">
        <v>13</v>
      </c>
      <c r="C4" s="7">
        <v>110</v>
      </c>
      <c r="D4" s="7">
        <v>123.22</v>
      </c>
      <c r="E4" s="13" t="s">
        <v>12</v>
      </c>
      <c r="F4" s="7">
        <v>5</v>
      </c>
      <c r="G4" s="14">
        <f t="shared" si="0"/>
        <v>616</v>
      </c>
      <c r="H4" s="14">
        <f t="shared" si="1"/>
        <v>7392</v>
      </c>
      <c r="I4" s="7"/>
    </row>
    <row r="5" s="1" customFormat="1" ht="32" customHeight="1" spans="1:9">
      <c r="A5" s="15"/>
      <c r="B5" s="11"/>
      <c r="C5" s="7">
        <v>111</v>
      </c>
      <c r="D5" s="7">
        <v>120.42</v>
      </c>
      <c r="E5" s="13" t="s">
        <v>12</v>
      </c>
      <c r="F5" s="7">
        <v>5</v>
      </c>
      <c r="G5" s="14">
        <f t="shared" si="0"/>
        <v>602</v>
      </c>
      <c r="H5" s="14">
        <f t="shared" si="1"/>
        <v>7224</v>
      </c>
      <c r="I5" s="7"/>
    </row>
    <row r="6" s="1" customFormat="1" ht="32" customHeight="1" spans="1:9">
      <c r="A6" s="15"/>
      <c r="B6" s="11"/>
      <c r="C6" s="7">
        <v>112</v>
      </c>
      <c r="D6" s="7">
        <v>117.17</v>
      </c>
      <c r="E6" s="13" t="s">
        <v>12</v>
      </c>
      <c r="F6" s="7">
        <v>5</v>
      </c>
      <c r="G6" s="14">
        <f t="shared" si="0"/>
        <v>586</v>
      </c>
      <c r="H6" s="14">
        <f t="shared" si="1"/>
        <v>7032</v>
      </c>
      <c r="I6" s="7"/>
    </row>
    <row r="7" s="1" customFormat="1" ht="32" customHeight="1" spans="1:9">
      <c r="A7" s="16" t="s">
        <v>14</v>
      </c>
      <c r="B7" s="11" t="s">
        <v>15</v>
      </c>
      <c r="C7" s="7">
        <v>109</v>
      </c>
      <c r="D7" s="7">
        <v>104.94</v>
      </c>
      <c r="E7" s="17" t="s">
        <v>16</v>
      </c>
      <c r="F7" s="7">
        <v>8</v>
      </c>
      <c r="G7" s="14">
        <f t="shared" si="0"/>
        <v>840</v>
      </c>
      <c r="H7" s="14">
        <f t="shared" si="1"/>
        <v>10080</v>
      </c>
      <c r="I7" s="7"/>
    </row>
    <row r="8" s="1" customFormat="1" ht="32" customHeight="1" spans="1:9">
      <c r="A8" s="18"/>
      <c r="B8" s="11"/>
      <c r="C8" s="7">
        <v>110</v>
      </c>
      <c r="D8" s="7">
        <v>104.94</v>
      </c>
      <c r="E8" s="17" t="s">
        <v>16</v>
      </c>
      <c r="F8" s="7">
        <v>8</v>
      </c>
      <c r="G8" s="14">
        <f t="shared" si="0"/>
        <v>840</v>
      </c>
      <c r="H8" s="14">
        <f t="shared" si="1"/>
        <v>10080</v>
      </c>
      <c r="I8" s="7"/>
    </row>
    <row r="9" s="1" customFormat="1" ht="32" customHeight="1" spans="1:9">
      <c r="A9" s="18"/>
      <c r="B9" s="19" t="s">
        <v>17</v>
      </c>
      <c r="C9" s="7">
        <v>103</v>
      </c>
      <c r="D9" s="7">
        <v>104.64</v>
      </c>
      <c r="E9" s="17" t="s">
        <v>16</v>
      </c>
      <c r="F9" s="7">
        <v>8</v>
      </c>
      <c r="G9" s="14">
        <f t="shared" si="0"/>
        <v>837</v>
      </c>
      <c r="H9" s="14">
        <f t="shared" si="1"/>
        <v>10044</v>
      </c>
      <c r="I9" s="7"/>
    </row>
    <row r="10" s="1" customFormat="1" ht="32" customHeight="1" spans="1:9">
      <c r="A10" s="18"/>
      <c r="B10" s="20"/>
      <c r="C10" s="7">
        <v>104</v>
      </c>
      <c r="D10" s="7">
        <v>108.63</v>
      </c>
      <c r="E10" s="17" t="s">
        <v>16</v>
      </c>
      <c r="F10" s="7">
        <v>8</v>
      </c>
      <c r="G10" s="14">
        <f t="shared" si="0"/>
        <v>869</v>
      </c>
      <c r="H10" s="14">
        <f t="shared" si="1"/>
        <v>10428</v>
      </c>
      <c r="I10" s="7"/>
    </row>
    <row r="11" s="1" customFormat="1" ht="32" customHeight="1" spans="1:9">
      <c r="A11" s="18"/>
      <c r="B11" s="20"/>
      <c r="C11" s="7">
        <v>105</v>
      </c>
      <c r="D11" s="7">
        <v>108.63</v>
      </c>
      <c r="E11" s="17" t="s">
        <v>16</v>
      </c>
      <c r="F11" s="7">
        <v>8</v>
      </c>
      <c r="G11" s="14">
        <f t="shared" si="0"/>
        <v>869</v>
      </c>
      <c r="H11" s="14">
        <f t="shared" si="1"/>
        <v>10428</v>
      </c>
      <c r="I11" s="7"/>
    </row>
    <row r="12" s="1" customFormat="1" ht="32" customHeight="1" spans="1:9">
      <c r="A12" s="18"/>
      <c r="B12" s="21"/>
      <c r="C12" s="7">
        <v>108</v>
      </c>
      <c r="D12" s="7">
        <v>104.64</v>
      </c>
      <c r="E12" s="17" t="s">
        <v>16</v>
      </c>
      <c r="F12" s="7">
        <v>8</v>
      </c>
      <c r="G12" s="14">
        <f t="shared" si="0"/>
        <v>837</v>
      </c>
      <c r="H12" s="14">
        <f t="shared" si="1"/>
        <v>10044</v>
      </c>
      <c r="I12" s="7"/>
    </row>
    <row r="13" s="1" customFormat="1" ht="32" customHeight="1" spans="1:9">
      <c r="A13" s="18"/>
      <c r="B13" s="11" t="s">
        <v>18</v>
      </c>
      <c r="C13" s="7">
        <v>108</v>
      </c>
      <c r="D13" s="7">
        <v>104.67</v>
      </c>
      <c r="E13" s="17" t="s">
        <v>16</v>
      </c>
      <c r="F13" s="7">
        <v>8</v>
      </c>
      <c r="G13" s="14">
        <f t="shared" si="0"/>
        <v>837</v>
      </c>
      <c r="H13" s="14">
        <f t="shared" si="1"/>
        <v>10044</v>
      </c>
      <c r="I13" s="7"/>
    </row>
    <row r="14" s="1" customFormat="1" ht="32" customHeight="1" spans="1:9">
      <c r="A14" s="18"/>
      <c r="B14" s="11"/>
      <c r="C14" s="7">
        <v>109</v>
      </c>
      <c r="D14" s="7">
        <v>104.67</v>
      </c>
      <c r="E14" s="17" t="s">
        <v>16</v>
      </c>
      <c r="F14" s="7">
        <v>8</v>
      </c>
      <c r="G14" s="14">
        <f t="shared" si="0"/>
        <v>837</v>
      </c>
      <c r="H14" s="14">
        <f t="shared" si="1"/>
        <v>10044</v>
      </c>
      <c r="I14" s="7"/>
    </row>
    <row r="15" s="1" customFormat="1" ht="32" customHeight="1" spans="1:9">
      <c r="A15" s="18"/>
      <c r="B15" s="11" t="s">
        <v>19</v>
      </c>
      <c r="C15" s="7">
        <v>105</v>
      </c>
      <c r="D15" s="7">
        <v>108.68</v>
      </c>
      <c r="E15" s="17" t="s">
        <v>16</v>
      </c>
      <c r="F15" s="7">
        <v>8</v>
      </c>
      <c r="G15" s="14">
        <f t="shared" si="0"/>
        <v>869</v>
      </c>
      <c r="H15" s="14">
        <f t="shared" si="1"/>
        <v>10428</v>
      </c>
      <c r="I15" s="7"/>
    </row>
    <row r="16" s="1" customFormat="1" ht="32" customHeight="1" spans="1:9">
      <c r="A16" s="22"/>
      <c r="B16" s="11"/>
      <c r="C16" s="7">
        <v>108</v>
      </c>
      <c r="D16" s="7">
        <v>104.7</v>
      </c>
      <c r="E16" s="17" t="s">
        <v>16</v>
      </c>
      <c r="F16" s="7">
        <v>8</v>
      </c>
      <c r="G16" s="14">
        <f t="shared" si="0"/>
        <v>838</v>
      </c>
      <c r="H16" s="14">
        <f t="shared" si="1"/>
        <v>10056</v>
      </c>
      <c r="I16" s="7"/>
    </row>
    <row r="17" s="1" customFormat="1" ht="32" customHeight="1" spans="1:9">
      <c r="A17" s="23" t="s">
        <v>20</v>
      </c>
      <c r="B17" s="11" t="s">
        <v>21</v>
      </c>
      <c r="C17" s="7">
        <v>104</v>
      </c>
      <c r="D17" s="7">
        <v>99.32</v>
      </c>
      <c r="E17" s="17" t="s">
        <v>22</v>
      </c>
      <c r="F17" s="7">
        <v>6.8</v>
      </c>
      <c r="G17" s="14">
        <f t="shared" si="0"/>
        <v>675</v>
      </c>
      <c r="H17" s="14">
        <f t="shared" si="1"/>
        <v>8100</v>
      </c>
      <c r="I17" s="13" t="s">
        <v>23</v>
      </c>
    </row>
    <row r="18" s="1" customFormat="1" ht="32" customHeight="1" spans="1:9">
      <c r="A18" s="23"/>
      <c r="B18" s="11"/>
      <c r="C18" s="7">
        <v>105</v>
      </c>
      <c r="D18" s="7">
        <v>99.32</v>
      </c>
      <c r="E18" s="17" t="s">
        <v>22</v>
      </c>
      <c r="F18" s="7">
        <v>6.8</v>
      </c>
      <c r="G18" s="14">
        <f t="shared" si="0"/>
        <v>675</v>
      </c>
      <c r="H18" s="14">
        <f t="shared" si="1"/>
        <v>8100</v>
      </c>
      <c r="I18" s="13" t="s">
        <v>23</v>
      </c>
    </row>
    <row r="19" s="1" customFormat="1" ht="32" customHeight="1" spans="1:9">
      <c r="A19" s="23"/>
      <c r="B19" s="11" t="s">
        <v>24</v>
      </c>
      <c r="C19" s="7">
        <v>103</v>
      </c>
      <c r="D19" s="7">
        <v>99.22</v>
      </c>
      <c r="E19" s="17" t="s">
        <v>22</v>
      </c>
      <c r="F19" s="7">
        <v>6.8</v>
      </c>
      <c r="G19" s="14">
        <f t="shared" si="0"/>
        <v>675</v>
      </c>
      <c r="H19" s="14">
        <f t="shared" si="1"/>
        <v>8100</v>
      </c>
      <c r="I19" s="13" t="s">
        <v>23</v>
      </c>
    </row>
    <row r="20" s="1" customFormat="1" ht="32" customHeight="1" spans="1:9">
      <c r="A20" s="23"/>
      <c r="B20" s="20" t="s">
        <v>25</v>
      </c>
      <c r="C20" s="7">
        <v>106</v>
      </c>
      <c r="D20" s="7">
        <v>121.29</v>
      </c>
      <c r="E20" s="17" t="s">
        <v>12</v>
      </c>
      <c r="F20" s="24">
        <v>3.8</v>
      </c>
      <c r="G20" s="14">
        <f t="shared" si="0"/>
        <v>461</v>
      </c>
      <c r="H20" s="14">
        <f t="shared" si="1"/>
        <v>5532</v>
      </c>
      <c r="I20" s="13" t="s">
        <v>23</v>
      </c>
    </row>
    <row r="21" s="1" customFormat="1" ht="32" customHeight="1" spans="1:9">
      <c r="A21" s="23"/>
      <c r="B21" s="21"/>
      <c r="C21" s="7">
        <v>114</v>
      </c>
      <c r="D21" s="7">
        <v>139.95</v>
      </c>
      <c r="E21" s="17" t="s">
        <v>26</v>
      </c>
      <c r="F21" s="7">
        <v>4</v>
      </c>
      <c r="G21" s="14">
        <f t="shared" si="0"/>
        <v>560</v>
      </c>
      <c r="H21" s="14">
        <f t="shared" si="1"/>
        <v>6720</v>
      </c>
      <c r="I21" s="13" t="s">
        <v>23</v>
      </c>
    </row>
    <row r="22" s="1" customFormat="1" ht="32" customHeight="1" spans="1:9">
      <c r="A22" s="18" t="s">
        <v>27</v>
      </c>
      <c r="B22" s="25" t="s">
        <v>28</v>
      </c>
      <c r="C22" s="7">
        <v>130</v>
      </c>
      <c r="D22" s="7">
        <v>107.92</v>
      </c>
      <c r="E22" s="13" t="s">
        <v>29</v>
      </c>
      <c r="F22" s="7">
        <v>6</v>
      </c>
      <c r="G22" s="14">
        <f t="shared" si="0"/>
        <v>648</v>
      </c>
      <c r="H22" s="14">
        <f t="shared" si="1"/>
        <v>7776</v>
      </c>
      <c r="I22" s="7"/>
    </row>
    <row r="23" s="1" customFormat="1" ht="32" customHeight="1" spans="1:9">
      <c r="A23" s="18"/>
      <c r="B23" s="25"/>
      <c r="C23" s="7">
        <v>131</v>
      </c>
      <c r="D23" s="7">
        <v>107.55</v>
      </c>
      <c r="E23" s="13" t="s">
        <v>29</v>
      </c>
      <c r="F23" s="7">
        <v>6</v>
      </c>
      <c r="G23" s="14">
        <f t="shared" si="0"/>
        <v>645</v>
      </c>
      <c r="H23" s="14">
        <f t="shared" si="1"/>
        <v>7740</v>
      </c>
      <c r="I23" s="7"/>
    </row>
    <row r="24" s="1" customFormat="1" ht="32" customHeight="1" spans="1:9">
      <c r="A24" s="18"/>
      <c r="B24" s="25"/>
      <c r="C24" s="7">
        <v>132</v>
      </c>
      <c r="D24" s="7">
        <v>155.48</v>
      </c>
      <c r="E24" s="13" t="s">
        <v>29</v>
      </c>
      <c r="F24" s="7">
        <v>6</v>
      </c>
      <c r="G24" s="14">
        <f t="shared" si="0"/>
        <v>933</v>
      </c>
      <c r="H24" s="14">
        <f t="shared" si="1"/>
        <v>11196</v>
      </c>
      <c r="I24" s="7"/>
    </row>
    <row r="25" s="1" customFormat="1" ht="32" customHeight="1" spans="1:9">
      <c r="A25" s="18"/>
      <c r="B25" s="25"/>
      <c r="C25" s="7">
        <v>133</v>
      </c>
      <c r="D25" s="7">
        <v>155.91</v>
      </c>
      <c r="E25" s="13" t="s">
        <v>29</v>
      </c>
      <c r="F25" s="7">
        <v>6</v>
      </c>
      <c r="G25" s="14">
        <f t="shared" si="0"/>
        <v>935</v>
      </c>
      <c r="H25" s="14">
        <f t="shared" si="1"/>
        <v>11220</v>
      </c>
      <c r="I25" s="7"/>
    </row>
    <row r="26" s="1" customFormat="1" ht="32" customHeight="1" spans="1:9">
      <c r="A26" s="18"/>
      <c r="B26" s="25"/>
      <c r="C26" s="7">
        <v>134</v>
      </c>
      <c r="D26" s="7">
        <v>107.92</v>
      </c>
      <c r="E26" s="13" t="s">
        <v>29</v>
      </c>
      <c r="F26" s="7">
        <v>6</v>
      </c>
      <c r="G26" s="14">
        <f t="shared" si="0"/>
        <v>648</v>
      </c>
      <c r="H26" s="14">
        <f t="shared" si="1"/>
        <v>7776</v>
      </c>
      <c r="I26" s="7"/>
    </row>
    <row r="27" s="1" customFormat="1" ht="32" customHeight="1" spans="1:9">
      <c r="A27" s="18"/>
      <c r="B27" s="25"/>
      <c r="C27" s="7">
        <v>135</v>
      </c>
      <c r="D27" s="7">
        <v>107.92</v>
      </c>
      <c r="E27" s="13" t="s">
        <v>29</v>
      </c>
      <c r="F27" s="7">
        <v>6</v>
      </c>
      <c r="G27" s="14">
        <f t="shared" si="0"/>
        <v>648</v>
      </c>
      <c r="H27" s="14">
        <f t="shared" si="1"/>
        <v>7776</v>
      </c>
      <c r="I27" s="7"/>
    </row>
    <row r="28" s="1" customFormat="1" ht="32" customHeight="1" spans="1:9">
      <c r="A28" s="18"/>
      <c r="B28" s="25"/>
      <c r="C28" s="7">
        <v>136</v>
      </c>
      <c r="D28" s="7">
        <v>151.51</v>
      </c>
      <c r="E28" s="13" t="s">
        <v>30</v>
      </c>
      <c r="F28" s="7">
        <v>6.8</v>
      </c>
      <c r="G28" s="14">
        <f t="shared" si="0"/>
        <v>1030</v>
      </c>
      <c r="H28" s="14">
        <f t="shared" si="1"/>
        <v>12360</v>
      </c>
      <c r="I28" s="7"/>
    </row>
    <row r="29" s="1" customFormat="1" ht="32" customHeight="1" spans="1:9">
      <c r="A29" s="18"/>
      <c r="B29" s="25"/>
      <c r="C29" s="7">
        <v>137</v>
      </c>
      <c r="D29" s="7">
        <v>189.09</v>
      </c>
      <c r="E29" s="13" t="s">
        <v>30</v>
      </c>
      <c r="F29" s="7">
        <v>6.8</v>
      </c>
      <c r="G29" s="14">
        <f t="shared" si="0"/>
        <v>1286</v>
      </c>
      <c r="H29" s="14">
        <f t="shared" si="1"/>
        <v>15432</v>
      </c>
      <c r="I29" s="7"/>
    </row>
    <row r="30" s="1" customFormat="1" ht="32" customHeight="1" spans="1:9">
      <c r="A30" s="18"/>
      <c r="B30" s="25"/>
      <c r="C30" s="7">
        <v>138</v>
      </c>
      <c r="D30" s="7">
        <v>170.41</v>
      </c>
      <c r="E30" s="13" t="s">
        <v>30</v>
      </c>
      <c r="F30" s="7">
        <v>6.8</v>
      </c>
      <c r="G30" s="14">
        <f t="shared" si="0"/>
        <v>1159</v>
      </c>
      <c r="H30" s="14">
        <f t="shared" si="1"/>
        <v>13908</v>
      </c>
      <c r="I30" s="7"/>
    </row>
    <row r="31" s="1" customFormat="1" ht="32" customHeight="1" spans="1:9">
      <c r="A31" s="18"/>
      <c r="B31" s="26" t="s">
        <v>31</v>
      </c>
      <c r="C31" s="7">
        <v>109</v>
      </c>
      <c r="D31" s="7">
        <v>130.04</v>
      </c>
      <c r="E31" s="13" t="s">
        <v>32</v>
      </c>
      <c r="F31" s="7">
        <v>6.8</v>
      </c>
      <c r="G31" s="14">
        <f t="shared" si="0"/>
        <v>884</v>
      </c>
      <c r="H31" s="14">
        <f t="shared" si="1"/>
        <v>10608</v>
      </c>
      <c r="I31" s="7"/>
    </row>
    <row r="32" s="1" customFormat="1" ht="32" customHeight="1" spans="1:9">
      <c r="A32" s="18"/>
      <c r="B32" s="26"/>
      <c r="C32" s="7">
        <v>110</v>
      </c>
      <c r="D32" s="7">
        <v>198.16</v>
      </c>
      <c r="E32" s="13" t="s">
        <v>32</v>
      </c>
      <c r="F32" s="7">
        <v>6.8</v>
      </c>
      <c r="G32" s="14">
        <f t="shared" si="0"/>
        <v>1347</v>
      </c>
      <c r="H32" s="14">
        <f t="shared" si="1"/>
        <v>16164</v>
      </c>
      <c r="I32" s="7"/>
    </row>
    <row r="33" s="1" customFormat="1" ht="32" customHeight="1" spans="1:9">
      <c r="A33" s="18"/>
      <c r="B33" s="26"/>
      <c r="C33" s="7">
        <v>114</v>
      </c>
      <c r="D33" s="7">
        <v>117.04</v>
      </c>
      <c r="E33" s="13" t="s">
        <v>32</v>
      </c>
      <c r="F33" s="7">
        <v>6.8</v>
      </c>
      <c r="G33" s="14">
        <f t="shared" si="0"/>
        <v>796</v>
      </c>
      <c r="H33" s="14">
        <f t="shared" si="1"/>
        <v>9552</v>
      </c>
      <c r="I33" s="7"/>
    </row>
    <row r="34" s="1" customFormat="1" ht="32" customHeight="1" spans="1:9">
      <c r="A34" s="18"/>
      <c r="B34" s="26"/>
      <c r="C34" s="7">
        <v>116</v>
      </c>
      <c r="D34" s="7">
        <v>130.04</v>
      </c>
      <c r="E34" s="13" t="s">
        <v>32</v>
      </c>
      <c r="F34" s="7">
        <v>6.8</v>
      </c>
      <c r="G34" s="14">
        <f t="shared" si="0"/>
        <v>884</v>
      </c>
      <c r="H34" s="14">
        <f t="shared" si="1"/>
        <v>10608</v>
      </c>
      <c r="I34" s="7"/>
    </row>
    <row r="35" s="1" customFormat="1" ht="32" customHeight="1" spans="1:9">
      <c r="A35" s="18"/>
      <c r="B35" s="26"/>
      <c r="C35" s="7">
        <v>117</v>
      </c>
      <c r="D35" s="7">
        <v>130.07</v>
      </c>
      <c r="E35" s="13" t="s">
        <v>32</v>
      </c>
      <c r="F35" s="7">
        <v>6.8</v>
      </c>
      <c r="G35" s="14">
        <f t="shared" si="0"/>
        <v>884</v>
      </c>
      <c r="H35" s="14">
        <f t="shared" si="1"/>
        <v>10608</v>
      </c>
      <c r="I35" s="7"/>
    </row>
    <row r="36" s="1" customFormat="1" ht="32" customHeight="1" spans="1:9">
      <c r="A36" s="18"/>
      <c r="B36" s="26" t="s">
        <v>33</v>
      </c>
      <c r="C36" s="7">
        <v>116</v>
      </c>
      <c r="D36" s="27">
        <v>111.51</v>
      </c>
      <c r="E36" s="13" t="s">
        <v>34</v>
      </c>
      <c r="F36" s="7">
        <v>4.5</v>
      </c>
      <c r="G36" s="14">
        <f t="shared" si="0"/>
        <v>502</v>
      </c>
      <c r="H36" s="14">
        <f t="shared" si="1"/>
        <v>6024</v>
      </c>
      <c r="I36" s="7"/>
    </row>
    <row r="37" s="1" customFormat="1" ht="32" customHeight="1" spans="1:9">
      <c r="A37" s="18"/>
      <c r="B37" s="26"/>
      <c r="C37" s="7">
        <v>117</v>
      </c>
      <c r="D37" s="27">
        <v>105.94</v>
      </c>
      <c r="E37" s="13" t="s">
        <v>34</v>
      </c>
      <c r="F37" s="7">
        <v>4.5</v>
      </c>
      <c r="G37" s="14">
        <f t="shared" si="0"/>
        <v>477</v>
      </c>
      <c r="H37" s="14">
        <f t="shared" si="1"/>
        <v>5724</v>
      </c>
      <c r="I37" s="7"/>
    </row>
    <row r="38" s="1" customFormat="1" ht="39" customHeight="1" spans="1:9">
      <c r="A38" s="18"/>
      <c r="B38" s="26"/>
      <c r="C38" s="7">
        <v>118</v>
      </c>
      <c r="D38" s="27">
        <v>105.94</v>
      </c>
      <c r="E38" s="13" t="s">
        <v>35</v>
      </c>
      <c r="F38" s="7">
        <v>5</v>
      </c>
      <c r="G38" s="14">
        <f t="shared" si="0"/>
        <v>530</v>
      </c>
      <c r="H38" s="14">
        <f t="shared" si="1"/>
        <v>6360</v>
      </c>
      <c r="I38" s="7"/>
    </row>
    <row r="39" s="1" customFormat="1" ht="42" customHeight="1" spans="1:9">
      <c r="A39" s="18"/>
      <c r="B39" s="26"/>
      <c r="C39" s="7">
        <v>119</v>
      </c>
      <c r="D39" s="27">
        <v>107.7</v>
      </c>
      <c r="E39" s="13" t="s">
        <v>35</v>
      </c>
      <c r="F39" s="7">
        <v>5</v>
      </c>
      <c r="G39" s="14">
        <f t="shared" si="0"/>
        <v>539</v>
      </c>
      <c r="H39" s="14">
        <f t="shared" si="1"/>
        <v>6468</v>
      </c>
      <c r="I39" s="7"/>
    </row>
    <row r="40" s="1" customFormat="1" ht="37" customHeight="1" spans="1:9">
      <c r="A40" s="18"/>
      <c r="B40" s="26"/>
      <c r="C40" s="7">
        <v>120</v>
      </c>
      <c r="D40" s="27">
        <v>83.63</v>
      </c>
      <c r="E40" s="13" t="s">
        <v>35</v>
      </c>
      <c r="F40" s="7">
        <v>5</v>
      </c>
      <c r="G40" s="14">
        <f t="shared" si="0"/>
        <v>418</v>
      </c>
      <c r="H40" s="14">
        <f t="shared" si="1"/>
        <v>5016</v>
      </c>
      <c r="I40" s="7"/>
    </row>
    <row r="41" s="1" customFormat="1" ht="32" customHeight="1" spans="1:9">
      <c r="A41" s="18"/>
      <c r="B41" s="26"/>
      <c r="C41" s="7">
        <v>121</v>
      </c>
      <c r="D41" s="27">
        <v>101.1</v>
      </c>
      <c r="E41" s="13" t="s">
        <v>34</v>
      </c>
      <c r="F41" s="7">
        <v>5</v>
      </c>
      <c r="G41" s="14">
        <f t="shared" si="0"/>
        <v>506</v>
      </c>
      <c r="H41" s="14">
        <f t="shared" si="1"/>
        <v>6072</v>
      </c>
      <c r="I41" s="7"/>
    </row>
    <row r="42" s="1" customFormat="1" ht="32" customHeight="1" spans="1:9">
      <c r="A42" s="18"/>
      <c r="B42" s="26"/>
      <c r="C42" s="7">
        <v>122</v>
      </c>
      <c r="D42" s="27">
        <v>94.78</v>
      </c>
      <c r="E42" s="13" t="s">
        <v>34</v>
      </c>
      <c r="F42" s="7">
        <v>5</v>
      </c>
      <c r="G42" s="14">
        <f t="shared" si="0"/>
        <v>474</v>
      </c>
      <c r="H42" s="14">
        <f t="shared" si="1"/>
        <v>5688</v>
      </c>
      <c r="I42" s="7"/>
    </row>
    <row r="43" s="1" customFormat="1" ht="32" customHeight="1" spans="1:9">
      <c r="A43" s="22"/>
      <c r="B43" s="28"/>
      <c r="C43" s="7">
        <v>123</v>
      </c>
      <c r="D43" s="27">
        <v>94.78</v>
      </c>
      <c r="E43" s="13" t="s">
        <v>34</v>
      </c>
      <c r="F43" s="7">
        <v>5</v>
      </c>
      <c r="G43" s="14">
        <f t="shared" si="0"/>
        <v>474</v>
      </c>
      <c r="H43" s="14">
        <f t="shared" si="1"/>
        <v>5688</v>
      </c>
      <c r="I43" s="7"/>
    </row>
  </sheetData>
  <mergeCells count="15">
    <mergeCell ref="A1:I1"/>
    <mergeCell ref="A3:A6"/>
    <mergeCell ref="A7:A16"/>
    <mergeCell ref="A17:A21"/>
    <mergeCell ref="A22:A43"/>
    <mergeCell ref="B4:B6"/>
    <mergeCell ref="B7:B8"/>
    <mergeCell ref="B9:B12"/>
    <mergeCell ref="B13:B14"/>
    <mergeCell ref="B15:B16"/>
    <mergeCell ref="B17:B18"/>
    <mergeCell ref="B20:B21"/>
    <mergeCell ref="B22:B30"/>
    <mergeCell ref="B31:B35"/>
    <mergeCell ref="B36:B4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去留随意灬</cp:lastModifiedBy>
  <dcterms:created xsi:type="dcterms:W3CDTF">2020-09-18T08:58:00Z</dcterms:created>
  <dcterms:modified xsi:type="dcterms:W3CDTF">2020-10-09T00:25:38Z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